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kur/Google Drive/3.0 The New Phase/Course/"/>
    </mc:Choice>
  </mc:AlternateContent>
  <xr:revisionPtr revIDLastSave="0" documentId="13_ncr:1_{12E10065-1898-1F4A-A0F9-A4DF189C671F}" xr6:coauthVersionLast="40" xr6:coauthVersionMax="40" xr10:uidLastSave="{00000000-0000-0000-0000-000000000000}"/>
  <bookViews>
    <workbookView xWindow="1180" yWindow="1460" windowWidth="27240" windowHeight="15380" xr2:uid="{C3E24404-B784-8244-A2BF-A73AF01F0476}"/>
  </bookViews>
  <sheets>
    <sheet name="Risk profil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0" i="1"/>
  <c r="D28" i="1"/>
  <c r="D34" i="1"/>
  <c r="D12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Abhik Prasad</author>
  </authors>
  <commentList>
    <comment ref="C3" authorId="0" shapeId="0" xr:uid="{A71A3F86-EB37-C841-95AC-3B7FE1B43C39}">
      <text>
        <r>
          <rPr>
            <b/>
            <sz val="11"/>
            <color rgb="FF000000"/>
            <rFont val="Calibri"/>
            <family val="2"/>
          </rPr>
          <t>Enter  a,b,c,d or e here based on the option you agree with the most.</t>
        </r>
        <r>
          <rPr>
            <sz val="11"/>
            <color rgb="FF000000"/>
            <rFont val="Calibri"/>
            <family val="2"/>
          </rPr>
          <t xml:space="preserve">
</t>
        </r>
      </text>
    </comment>
    <comment ref="C11" authorId="0" shapeId="0" xr:uid="{20582CAC-F584-2343-AA4A-87F8E47AB824}">
      <text>
        <r>
          <rPr>
            <b/>
            <sz val="11"/>
            <color rgb="FF000000"/>
            <rFont val="Calibri"/>
            <family val="2"/>
          </rPr>
          <t>Enter  a,b,c,d or e here based on the option you agree with the most.</t>
        </r>
        <r>
          <rPr>
            <sz val="11"/>
            <color rgb="FF000000"/>
            <rFont val="Calibri"/>
            <family val="2"/>
          </rPr>
          <t xml:space="preserve">
</t>
        </r>
      </text>
    </comment>
    <comment ref="C19" authorId="0" shapeId="0" xr:uid="{5130A53B-BE44-7849-8BCD-5173D6C75AF3}">
      <text>
        <r>
          <rPr>
            <b/>
            <sz val="11"/>
            <color rgb="FF000000"/>
            <rFont val="Calibri"/>
            <family val="2"/>
          </rPr>
          <t>Enter  a,b,c,d or e here based on the option you agree with the most.</t>
        </r>
        <r>
          <rPr>
            <sz val="11"/>
            <color rgb="FF000000"/>
            <rFont val="Calibri"/>
            <family val="2"/>
          </rPr>
          <t xml:space="preserve">
</t>
        </r>
      </text>
    </comment>
    <comment ref="C27" authorId="0" shapeId="0" xr:uid="{6FF347CB-1253-1944-B8E1-181EECC65747}">
      <text>
        <r>
          <rPr>
            <b/>
            <sz val="11"/>
            <color rgb="FF000000"/>
            <rFont val="Calibri"/>
            <family val="2"/>
          </rPr>
          <t>Enter  a,b,c,d or e here based on the option you agree with the most.</t>
        </r>
        <r>
          <rPr>
            <sz val="11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<sst xmlns="http://schemas.openxmlformats.org/spreadsheetml/2006/main" count="49" uniqueCount="30">
  <si>
    <t>Within the next few years I expect my income to:</t>
  </si>
  <si>
    <t>a</t>
  </si>
  <si>
    <t>Decline in real terms</t>
  </si>
  <si>
    <t>Fluctuate and be unpredictable</t>
  </si>
  <si>
    <t>b</t>
  </si>
  <si>
    <t>Stay about the same (gains equal to inflation)</t>
  </si>
  <si>
    <t>c</t>
  </si>
  <si>
    <t>Increase gradually (slightly faster than inflation)</t>
  </si>
  <si>
    <t>d</t>
  </si>
  <si>
    <t>Increase dramatically (much faster than inflation)</t>
  </si>
  <si>
    <t>e</t>
  </si>
  <si>
    <t>My investment experience is best described as follows:</t>
  </si>
  <si>
    <t>I've never invested in equities, either directly or through unit trusts, and do not understand these things</t>
  </si>
  <si>
    <t>I have a company retirement plan and/or other investments, but I'm not sure where I'm invested and/or I don't fully understand the different asset classes</t>
  </si>
  <si>
    <t>I've invested a small amount of money in equities or unit trusts and/or I know what these things are</t>
  </si>
  <si>
    <t>I've invested a fair amount of money in equities or unit trusts and/or have a good understanding of equities</t>
  </si>
  <si>
    <t>I've invested in commodities, options and international shares and/or am very knowledgeable about investment</t>
  </si>
  <si>
    <t>I plan to start withdrawing money from my savings in:</t>
  </si>
  <si>
    <t xml:space="preserve">Less than 1 year </t>
  </si>
  <si>
    <t>Between 3 - 5 years</t>
  </si>
  <si>
    <t>Five to ten years</t>
  </si>
  <si>
    <t>Eleven to fifteen years</t>
  </si>
  <si>
    <t>More than fifteen years</t>
  </si>
  <si>
    <t>You invest Rs 100,000 for ten years. Given the best and worst case scenarios below, which investment option would you choose?</t>
  </si>
  <si>
    <t>You can earn maximum 1.5 lacs. However, the minimum could be as low as Rs 100,000.</t>
  </si>
  <si>
    <t>You can earn maximum 5 lacs. However, the minimum could be as low as Rs 65,000.</t>
  </si>
  <si>
    <t>You can earn maximum 5 lacs. However, the minimum could be as low as Rs 50,000.</t>
  </si>
  <si>
    <t>You can earn maximum 8.50 lacs. However, the minimum could be as low as Rs 20,000.</t>
  </si>
  <si>
    <t>Your Risk Profile is</t>
  </si>
  <si>
    <t>RISK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</si>
</sst>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0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339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8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0514-9430-124F-8E86-769B3B1FD937}">
  <dimension ref="B1:N35"/>
  <sheetViews>
    <sheetView showGridLines="0" tabSelected="1" workbookViewId="0"/>
  </sheetViews>
  <sheetFormatPr baseColWidth="10" defaultRowHeight="19" x14ac:dyDescent="0.25"/>
  <cols>
    <col min="1" max="1" width="2.1640625" style="4" customWidth="1"/>
    <col min="2" max="2" width="132" style="4" bestFit="1" customWidth="1"/>
    <col min="3" max="3" width="30.1640625" style="4" customWidth="1"/>
    <col min="4" max="4" width="14" style="4" bestFit="1" customWidth="1"/>
    <col min="5" max="16384" width="10.83203125" style="4"/>
  </cols>
  <sheetData>
    <row r="1" spans="2:14" ht="24" x14ac:dyDescent="0.3">
      <c r="B1" s="17" t="s">
        <v>29</v>
      </c>
    </row>
    <row r="3" spans="2:14" x14ac:dyDescent="0.25">
      <c r="B3" s="1" t="s">
        <v>0</v>
      </c>
      <c r="C3" s="2"/>
      <c r="D3" s="3"/>
    </row>
    <row r="4" spans="2:14" x14ac:dyDescent="0.25">
      <c r="D4" s="12">
        <f>IF(C3="a",0,IF(C3="b",2,IF(C3="c",6,IF(C3="d",8,10))))</f>
        <v>10</v>
      </c>
    </row>
    <row r="5" spans="2:14" ht="20" x14ac:dyDescent="0.25">
      <c r="B5" s="13" t="s">
        <v>2</v>
      </c>
      <c r="C5" s="6" t="s">
        <v>1</v>
      </c>
      <c r="D5" s="12"/>
    </row>
    <row r="6" spans="2:14" ht="20" x14ac:dyDescent="0.25">
      <c r="B6" s="13" t="s">
        <v>3</v>
      </c>
      <c r="C6" s="6" t="s">
        <v>4</v>
      </c>
      <c r="D6" s="12"/>
    </row>
    <row r="7" spans="2:14" x14ac:dyDescent="0.25">
      <c r="B7" s="14" t="s">
        <v>5</v>
      </c>
      <c r="C7" s="6" t="s">
        <v>6</v>
      </c>
      <c r="D7" s="12"/>
      <c r="N7" s="4" t="s">
        <v>1</v>
      </c>
    </row>
    <row r="8" spans="2:14" x14ac:dyDescent="0.25">
      <c r="B8" s="14" t="s">
        <v>7</v>
      </c>
      <c r="C8" s="6" t="s">
        <v>8</v>
      </c>
      <c r="D8" s="12"/>
      <c r="N8" s="4" t="s">
        <v>4</v>
      </c>
    </row>
    <row r="9" spans="2:14" x14ac:dyDescent="0.25">
      <c r="B9" s="14" t="s">
        <v>9</v>
      </c>
      <c r="C9" s="6" t="s">
        <v>10</v>
      </c>
      <c r="D9" s="12"/>
      <c r="N9" s="4" t="s">
        <v>6</v>
      </c>
    </row>
    <row r="10" spans="2:14" x14ac:dyDescent="0.25">
      <c r="B10" s="7"/>
      <c r="D10" s="12"/>
      <c r="N10" s="4" t="s">
        <v>8</v>
      </c>
    </row>
    <row r="11" spans="2:14" x14ac:dyDescent="0.25">
      <c r="B11" s="1" t="s">
        <v>11</v>
      </c>
      <c r="C11" s="2"/>
      <c r="D11" s="12"/>
      <c r="N11" s="4" t="s">
        <v>10</v>
      </c>
    </row>
    <row r="12" spans="2:14" x14ac:dyDescent="0.25">
      <c r="D12" s="12">
        <f>IF(C11="a",0,IF(C11="b",2,IF(C11="c",6,IF(C11="d",8,10))))</f>
        <v>10</v>
      </c>
    </row>
    <row r="13" spans="2:14" ht="20" x14ac:dyDescent="0.25">
      <c r="B13" s="13" t="s">
        <v>12</v>
      </c>
      <c r="C13" s="8" t="s">
        <v>1</v>
      </c>
      <c r="D13" s="9"/>
    </row>
    <row r="14" spans="2:14" ht="40" x14ac:dyDescent="0.25">
      <c r="B14" s="13" t="s">
        <v>13</v>
      </c>
      <c r="C14" s="8" t="s">
        <v>4</v>
      </c>
      <c r="D14" s="9"/>
    </row>
    <row r="15" spans="2:14" ht="20" x14ac:dyDescent="0.25">
      <c r="B15" s="13" t="s">
        <v>14</v>
      </c>
      <c r="C15" s="8" t="s">
        <v>6</v>
      </c>
      <c r="D15" s="9"/>
    </row>
    <row r="16" spans="2:14" ht="20" x14ac:dyDescent="0.25">
      <c r="B16" s="13" t="s">
        <v>15</v>
      </c>
      <c r="C16" s="8" t="s">
        <v>8</v>
      </c>
      <c r="D16" s="9"/>
    </row>
    <row r="17" spans="2:4" ht="20" x14ac:dyDescent="0.25">
      <c r="B17" s="13" t="s">
        <v>16</v>
      </c>
      <c r="C17" s="8" t="s">
        <v>10</v>
      </c>
      <c r="D17" s="9"/>
    </row>
    <row r="18" spans="2:4" x14ac:dyDescent="0.25">
      <c r="B18" s="7"/>
      <c r="D18" s="12"/>
    </row>
    <row r="19" spans="2:4" x14ac:dyDescent="0.25">
      <c r="B19" s="1" t="s">
        <v>17</v>
      </c>
      <c r="C19" s="2"/>
      <c r="D19" s="12"/>
    </row>
    <row r="20" spans="2:4" x14ac:dyDescent="0.25">
      <c r="D20" s="5">
        <f>IF(C19="a",0,IF(C19="b",8,IF(C19="c",16,IF(C19="d",24,30))))</f>
        <v>30</v>
      </c>
    </row>
    <row r="21" spans="2:4" x14ac:dyDescent="0.25">
      <c r="B21" s="14" t="s">
        <v>18</v>
      </c>
      <c r="C21" s="6" t="s">
        <v>1</v>
      </c>
      <c r="D21" s="12"/>
    </row>
    <row r="22" spans="2:4" x14ac:dyDescent="0.25">
      <c r="B22" s="14" t="s">
        <v>19</v>
      </c>
      <c r="C22" s="6" t="s">
        <v>4</v>
      </c>
      <c r="D22" s="12"/>
    </row>
    <row r="23" spans="2:4" x14ac:dyDescent="0.25">
      <c r="B23" s="14" t="s">
        <v>20</v>
      </c>
      <c r="C23" s="6" t="s">
        <v>6</v>
      </c>
      <c r="D23" s="12"/>
    </row>
    <row r="24" spans="2:4" x14ac:dyDescent="0.25">
      <c r="B24" s="14" t="s">
        <v>21</v>
      </c>
      <c r="C24" s="6" t="s">
        <v>8</v>
      </c>
      <c r="D24" s="12"/>
    </row>
    <row r="25" spans="2:4" x14ac:dyDescent="0.25">
      <c r="B25" s="14" t="s">
        <v>22</v>
      </c>
      <c r="C25" s="6" t="s">
        <v>10</v>
      </c>
      <c r="D25" s="12"/>
    </row>
    <row r="26" spans="2:4" x14ac:dyDescent="0.25">
      <c r="B26" s="10"/>
      <c r="D26" s="12"/>
    </row>
    <row r="27" spans="2:4" x14ac:dyDescent="0.25">
      <c r="B27" s="1" t="s">
        <v>23</v>
      </c>
      <c r="C27" s="2"/>
      <c r="D27" s="12"/>
    </row>
    <row r="28" spans="2:4" x14ac:dyDescent="0.25">
      <c r="B28" s="11"/>
      <c r="C28" s="11"/>
      <c r="D28" s="5">
        <f>IF(C27="a",10,IF(C27="b",8,IF(C27="c",4,0)))</f>
        <v>0</v>
      </c>
    </row>
    <row r="29" spans="2:4" ht="20" x14ac:dyDescent="0.25">
      <c r="B29" s="13" t="s">
        <v>24</v>
      </c>
      <c r="C29" s="8" t="s">
        <v>1</v>
      </c>
      <c r="D29" s="15"/>
    </row>
    <row r="30" spans="2:4" ht="20" x14ac:dyDescent="0.25">
      <c r="B30" s="13" t="s">
        <v>25</v>
      </c>
      <c r="C30" s="8" t="s">
        <v>4</v>
      </c>
      <c r="D30" s="15"/>
    </row>
    <row r="31" spans="2:4" ht="20" x14ac:dyDescent="0.25">
      <c r="B31" s="13" t="s">
        <v>26</v>
      </c>
      <c r="C31" s="8" t="s">
        <v>6</v>
      </c>
      <c r="D31" s="15"/>
    </row>
    <row r="32" spans="2:4" ht="20" x14ac:dyDescent="0.25">
      <c r="B32" s="13" t="s">
        <v>27</v>
      </c>
      <c r="C32" s="8" t="s">
        <v>8</v>
      </c>
      <c r="D32" s="15"/>
    </row>
    <row r="33" spans="2:4" x14ac:dyDescent="0.25">
      <c r="B33" s="7"/>
      <c r="D33" s="16"/>
    </row>
    <row r="34" spans="2:4" x14ac:dyDescent="0.25">
      <c r="C34" s="18" t="s">
        <v>28</v>
      </c>
      <c r="D34" s="19" t="str">
        <f>IF(ISBLANK(C27),"",D35)</f>
        <v/>
      </c>
    </row>
    <row r="35" spans="2:4" x14ac:dyDescent="0.25">
      <c r="D35" s="5" t="str">
        <f>IF(D2&lt;34.9,"Conservative",IF(AND(D2&gt;35,D2&lt;85),"Moderate","Aggressive"))</f>
        <v>Conservative</v>
      </c>
    </row>
  </sheetData>
  <mergeCells count="1">
    <mergeCell ref="B28:C28"/>
  </mergeCells>
  <dataValidations count="1">
    <dataValidation type="list" allowBlank="1" showInputMessage="1" showErrorMessage="1" sqref="C3 C11 C19 C27" xr:uid="{2DF1DB72-C4FC-184E-8A3F-1F8C6F562CDB}">
      <formula1>$N$7:$N$11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2019-02-22T09:17:08Z</dcterms:created>
  <dcterms:modified xsi:type="dcterms:W3CDTF">2019-02-22T09:25:18Z</dcterms:modified>
</cp:coreProperties>
</file>